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50"/>
  </bookViews>
  <sheets>
    <sheet name="Sheet4" sheetId="5" r:id="rId1"/>
    <sheet name="Sheet1" sheetId="6" r:id="rId2"/>
  </sheets>
  <calcPr calcId="145621"/>
</workbook>
</file>

<file path=xl/calcChain.xml><?xml version="1.0" encoding="utf-8"?>
<calcChain xmlns="http://schemas.openxmlformats.org/spreadsheetml/2006/main">
  <c r="AH7" i="5" l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6" i="5"/>
  <c r="AH21" i="6" l="1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22" i="6" l="1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6" i="5"/>
  <c r="AI7" i="5" l="1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6" i="5"/>
  <c r="AJ24" i="5" l="1"/>
  <c r="AI24" i="5"/>
  <c r="AH24" i="5"/>
</calcChain>
</file>

<file path=xl/sharedStrings.xml><?xml version="1.0" encoding="utf-8"?>
<sst xmlns="http://schemas.openxmlformats.org/spreadsheetml/2006/main" count="157" uniqueCount="39">
  <si>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</si>
  <si>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</si>
  <si>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</si>
  <si>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</si>
  <si>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</si>
  <si>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</si>
  <si>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</si>
  <si>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</si>
  <si>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</si>
  <si>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</si>
  <si>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</si>
  <si>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</si>
  <si>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</si>
  <si>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</si>
  <si>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</si>
  <si>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</si>
  <si>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</si>
  <si>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</si>
  <si>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</si>
  <si>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</si>
  <si>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</si>
  <si>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</si>
  <si>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</si>
  <si>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Quang Dương</t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</si>
  <si>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</si>
  <si>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</si>
  <si>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</si>
  <si>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</si>
  <si>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</si>
  <si>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</si>
  <si>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</si>
  <si>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</si>
  <si>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</si>
  <si>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THÁNG 12 NĂM 2017</t>
  </si>
  <si>
    <t>Điều tra xác minh vụ án:“Tàng trữ trái phép chất ma túy” xảy ra ngày 19/12/2017
 tại xóm 4, xã Tràng An, huyện Bình Lục, tỉnh Hà Nam.</t>
  </si>
  <si>
    <t>Điều tra xác minh vụ án: “Tàng trữ trái phép chất ma túy” xảy ra ngày 19/12/2017
 tại xóm 4, xã Tràng An, huyện Bình Lục, tỉnh Hà Nam.</t>
  </si>
  <si>
    <t>CÔNG AN TỈNH HÀ NAM</t>
  </si>
  <si>
    <t>Lương Nhân Hiền</t>
  </si>
  <si>
    <t>Phạm Hồng Thủy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</si>
</sst>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topLeftCell="A4" workbookViewId="0">
      <selection activeCell="X23" sqref="X23"/>
    </sheetView>
  </sheetViews>
  <sheetFormatPr defaultRowHeight="15.75" x14ac:dyDescent="0.25"/>
  <cols>
    <col min="1" max="1" width="4.7109375" style="22" customWidth="1"/>
    <col min="2" max="2" width="21.28515625" style="22" customWidth="1"/>
    <col min="3" max="3" width="2.140625" style="22" bestFit="1" customWidth="1"/>
    <col min="4" max="4" width="2.42578125" style="22" bestFit="1" customWidth="1"/>
    <col min="5" max="10" width="2.140625" style="22" bestFit="1" customWidth="1"/>
    <col min="11" max="11" width="2.140625" style="25" bestFit="1" customWidth="1"/>
    <col min="12" max="15" width="3.28515625" style="22" bestFit="1" customWidth="1"/>
    <col min="16" max="20" width="3.28515625" style="25" bestFit="1" customWidth="1"/>
    <col min="21" max="22" width="3.7109375" style="25" bestFit="1" customWidth="1"/>
    <col min="23" max="24" width="3.7109375" style="22" bestFit="1" customWidth="1"/>
    <col min="25" max="25" width="3.7109375" style="25" bestFit="1" customWidth="1"/>
    <col min="26" max="28" width="3.28515625" style="22" customWidth="1"/>
    <col min="29" max="31" width="3.28515625" style="22" bestFit="1" customWidth="1"/>
    <col min="32" max="32" width="4.42578125" style="22" bestFit="1" customWidth="1"/>
    <col min="33" max="33" width="4.42578125" style="22" customWidth="1"/>
    <col min="34" max="34" width="8.140625" style="22" bestFit="1" customWidth="1"/>
    <col min="35" max="35" width="10" style="22" bestFit="1" customWidth="1"/>
    <col min="36" max="36" width="8.140625" style="22" bestFit="1" customWidth="1"/>
    <col min="37" max="16384" width="9.140625" style="22"/>
  </cols>
  <sheetData>
    <row r="1" spans="1:37" x14ac:dyDescent="0.25">
      <c r="A1" s="29" t="s">
        <v>12</v>
      </c>
      <c r="B1" s="29"/>
      <c r="C1" s="29"/>
      <c r="D1" s="29"/>
      <c r="E1" s="30" t="s">
        <v>25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</row>
    <row r="2" spans="1:37" ht="33" customHeight="1" x14ac:dyDescent="0.25">
      <c r="A2" s="31" t="s">
        <v>0</v>
      </c>
      <c r="B2" s="31"/>
      <c r="C2" s="31"/>
      <c r="D2" s="31"/>
      <c r="E2" s="32" t="s">
        <v>34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23"/>
    </row>
    <row r="3" spans="1:37" x14ac:dyDescent="0.25">
      <c r="E3" s="33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7" x14ac:dyDescent="0.25">
      <c r="E4" s="20"/>
      <c r="F4" s="20"/>
      <c r="G4" s="20"/>
      <c r="H4" s="20"/>
      <c r="I4" s="20"/>
      <c r="J4" s="20"/>
      <c r="K4" s="11"/>
      <c r="L4" s="20"/>
      <c r="M4" s="20"/>
      <c r="N4" s="20"/>
      <c r="O4" s="20"/>
      <c r="P4" s="11"/>
      <c r="Q4" s="11"/>
      <c r="R4" s="11"/>
      <c r="S4" s="11"/>
      <c r="T4" s="11"/>
      <c r="U4" s="11"/>
      <c r="V4" s="11"/>
      <c r="W4" s="20"/>
      <c r="X4" s="20"/>
      <c r="Y4" s="11"/>
      <c r="Z4" s="20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7" s="24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2">
        <v>9</v>
      </c>
      <c r="L5" s="8">
        <v>10</v>
      </c>
      <c r="M5" s="8">
        <v>11</v>
      </c>
      <c r="N5" s="8">
        <v>12</v>
      </c>
      <c r="O5" s="8">
        <v>13</v>
      </c>
      <c r="P5" s="12">
        <v>14</v>
      </c>
      <c r="Q5" s="12">
        <v>15</v>
      </c>
      <c r="R5" s="12">
        <v>16</v>
      </c>
      <c r="S5" s="12">
        <v>17</v>
      </c>
      <c r="T5" s="12">
        <v>18</v>
      </c>
      <c r="U5" s="12">
        <v>19</v>
      </c>
      <c r="V5" s="12">
        <v>20</v>
      </c>
      <c r="W5" s="8">
        <v>21</v>
      </c>
      <c r="X5" s="8">
        <v>22</v>
      </c>
      <c r="Y5" s="12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3" t="s">
        <v>26</v>
      </c>
      <c r="AI5" s="13" t="s">
        <v>27</v>
      </c>
      <c r="AJ5" s="13" t="s">
        <v>28</v>
      </c>
    </row>
    <row r="6" spans="1:37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4"/>
      <c r="L6" s="4"/>
      <c r="M6" s="4"/>
      <c r="N6" s="4"/>
      <c r="O6" s="4"/>
      <c r="P6" s="14"/>
      <c r="Q6" s="14"/>
      <c r="R6" s="14"/>
      <c r="S6" s="14"/>
      <c r="T6" s="14"/>
      <c r="U6" s="14"/>
      <c r="V6" s="14"/>
      <c r="W6" s="4"/>
      <c r="X6" s="4" t="s">
        <v>29</v>
      </c>
      <c r="Y6" s="14"/>
      <c r="Z6" s="4"/>
      <c r="AA6" s="4"/>
      <c r="AB6" s="4"/>
      <c r="AC6" s="4"/>
      <c r="AD6" s="4"/>
      <c r="AE6" s="4"/>
      <c r="AF6" s="4"/>
      <c r="AG6" s="4" t="s">
        <v>29</v>
      </c>
      <c r="AH6" s="4">
        <f>COUNTIF(C6:AG6,"H")</f>
        <v>2</v>
      </c>
      <c r="AI6" s="4">
        <f>COUNTIF(C6:AF6,"C1")</f>
        <v>0</v>
      </c>
      <c r="AJ6" s="4">
        <f>COUNTIF(C6:AF6,"B")</f>
        <v>0</v>
      </c>
    </row>
    <row r="7" spans="1:37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4"/>
      <c r="L7" s="4"/>
      <c r="M7" s="4"/>
      <c r="N7" s="4"/>
      <c r="O7" s="4"/>
      <c r="P7" s="14"/>
      <c r="Q7" s="14"/>
      <c r="R7" s="14"/>
      <c r="S7" s="14"/>
      <c r="T7" s="14"/>
      <c r="U7" s="14"/>
      <c r="V7" s="14"/>
      <c r="W7" s="4"/>
      <c r="X7" s="4" t="s">
        <v>29</v>
      </c>
      <c r="Y7" s="14"/>
      <c r="Z7" s="4"/>
      <c r="AA7" s="4"/>
      <c r="AB7" s="4"/>
      <c r="AC7" s="4"/>
      <c r="AD7" s="4"/>
      <c r="AE7" s="4"/>
      <c r="AF7" s="4"/>
      <c r="AG7" s="4" t="s">
        <v>29</v>
      </c>
      <c r="AH7" s="4">
        <f t="shared" ref="AH7:AH23" si="0">COUNTIF(C7:AG7,"H")</f>
        <v>2</v>
      </c>
      <c r="AI7" s="4">
        <f t="shared" ref="AI7:AI23" si="1">COUNTIF(C7:AF7,"C1")</f>
        <v>0</v>
      </c>
      <c r="AJ7" s="4">
        <f t="shared" ref="AJ7:AJ23" si="2">COUNTIF(C7:AF7,"B")</f>
        <v>0</v>
      </c>
    </row>
    <row r="8" spans="1:37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 t="s">
        <v>29</v>
      </c>
      <c r="Y8" s="4"/>
      <c r="Z8" s="4"/>
      <c r="AA8" s="4" t="s">
        <v>31</v>
      </c>
      <c r="AB8" s="4" t="s">
        <v>31</v>
      </c>
      <c r="AC8" s="4"/>
      <c r="AD8" s="4"/>
      <c r="AE8" s="4"/>
      <c r="AF8" s="4"/>
      <c r="AG8" s="4" t="s">
        <v>29</v>
      </c>
      <c r="AH8" s="4">
        <f t="shared" si="0"/>
        <v>2</v>
      </c>
      <c r="AI8" s="4">
        <f t="shared" si="1"/>
        <v>2</v>
      </c>
      <c r="AJ8" s="4">
        <f t="shared" si="2"/>
        <v>0</v>
      </c>
    </row>
    <row r="9" spans="1:37" x14ac:dyDescent="0.25">
      <c r="A9" s="4">
        <v>4</v>
      </c>
      <c r="B9" s="3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 t="s">
        <v>30</v>
      </c>
      <c r="V9" s="4"/>
      <c r="W9" s="4"/>
      <c r="X9" s="4" t="s">
        <v>29</v>
      </c>
      <c r="Y9" s="4" t="s">
        <v>31</v>
      </c>
      <c r="Z9" s="4" t="s">
        <v>31</v>
      </c>
      <c r="AA9" s="4" t="s">
        <v>31</v>
      </c>
      <c r="AB9" s="4" t="s">
        <v>31</v>
      </c>
      <c r="AC9" s="4" t="s">
        <v>31</v>
      </c>
      <c r="AD9" s="4" t="s">
        <v>31</v>
      </c>
      <c r="AE9" s="4" t="s">
        <v>31</v>
      </c>
      <c r="AF9" s="4"/>
      <c r="AG9" s="4"/>
      <c r="AH9" s="4">
        <f t="shared" si="0"/>
        <v>1</v>
      </c>
      <c r="AI9" s="4">
        <f t="shared" si="1"/>
        <v>7</v>
      </c>
      <c r="AJ9" s="4">
        <f t="shared" si="2"/>
        <v>1</v>
      </c>
    </row>
    <row r="10" spans="1:37" x14ac:dyDescent="0.25">
      <c r="A10" s="4">
        <v>5</v>
      </c>
      <c r="B10" s="3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 t="s">
        <v>29</v>
      </c>
      <c r="Y10" s="4"/>
      <c r="Z10" s="4"/>
      <c r="AA10" s="4" t="s">
        <v>31</v>
      </c>
      <c r="AB10" s="4" t="s">
        <v>31</v>
      </c>
      <c r="AC10" s="4"/>
      <c r="AD10" s="4"/>
      <c r="AE10" s="4"/>
      <c r="AF10" s="4"/>
      <c r="AG10" s="4" t="s">
        <v>29</v>
      </c>
      <c r="AH10" s="4">
        <f t="shared" si="0"/>
        <v>2</v>
      </c>
      <c r="AI10" s="4">
        <f t="shared" si="1"/>
        <v>2</v>
      </c>
      <c r="AJ10" s="4">
        <f t="shared" si="2"/>
        <v>0</v>
      </c>
    </row>
    <row r="11" spans="1:37" ht="18.75" customHeight="1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 t="s">
        <v>30</v>
      </c>
      <c r="V11" s="4"/>
      <c r="W11" s="4"/>
      <c r="X11" s="4" t="s">
        <v>29</v>
      </c>
      <c r="Y11" s="4" t="s">
        <v>31</v>
      </c>
      <c r="Z11" s="4" t="s">
        <v>31</v>
      </c>
      <c r="AA11" s="4" t="s">
        <v>31</v>
      </c>
      <c r="AB11" s="4" t="s">
        <v>31</v>
      </c>
      <c r="AC11" s="4" t="s">
        <v>31</v>
      </c>
      <c r="AD11" s="4" t="s">
        <v>31</v>
      </c>
      <c r="AE11" s="4" t="s">
        <v>31</v>
      </c>
      <c r="AF11" s="4"/>
      <c r="AG11" s="4"/>
      <c r="AH11" s="4">
        <f t="shared" si="0"/>
        <v>1</v>
      </c>
      <c r="AI11" s="4">
        <f t="shared" si="1"/>
        <v>7</v>
      </c>
      <c r="AJ11" s="4">
        <f t="shared" si="2"/>
        <v>1</v>
      </c>
    </row>
    <row r="12" spans="1:37" ht="18.75" customHeight="1" x14ac:dyDescent="0.25">
      <c r="A12" s="4">
        <v>7</v>
      </c>
      <c r="B12" s="3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 t="s">
        <v>30</v>
      </c>
      <c r="V12" s="4"/>
      <c r="W12" s="4"/>
      <c r="X12" s="4" t="s">
        <v>29</v>
      </c>
      <c r="Y12" s="4"/>
      <c r="Z12" s="4"/>
      <c r="AA12" s="4" t="s">
        <v>31</v>
      </c>
      <c r="AB12" s="4" t="s">
        <v>31</v>
      </c>
      <c r="AC12" s="4" t="s">
        <v>31</v>
      </c>
      <c r="AD12" s="4" t="s">
        <v>31</v>
      </c>
      <c r="AE12" s="4" t="s">
        <v>31</v>
      </c>
      <c r="AF12" s="4"/>
      <c r="AG12" s="4" t="s">
        <v>29</v>
      </c>
      <c r="AH12" s="4">
        <f t="shared" si="0"/>
        <v>2</v>
      </c>
      <c r="AI12" s="4">
        <f t="shared" si="1"/>
        <v>5</v>
      </c>
      <c r="AJ12" s="4">
        <f t="shared" si="2"/>
        <v>1</v>
      </c>
    </row>
    <row r="13" spans="1:37" ht="18.75" customHeight="1" x14ac:dyDescent="0.25">
      <c r="A13" s="4">
        <v>8</v>
      </c>
      <c r="B13" s="3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 t="s">
        <v>30</v>
      </c>
      <c r="V13" s="4"/>
      <c r="W13" s="4"/>
      <c r="X13" s="4" t="s">
        <v>29</v>
      </c>
      <c r="Y13" s="4" t="s">
        <v>31</v>
      </c>
      <c r="Z13" s="4" t="s">
        <v>31</v>
      </c>
      <c r="AA13" s="4" t="s">
        <v>31</v>
      </c>
      <c r="AB13" s="4" t="s">
        <v>31</v>
      </c>
      <c r="AC13" s="4" t="s">
        <v>31</v>
      </c>
      <c r="AD13" s="4" t="s">
        <v>31</v>
      </c>
      <c r="AE13" s="4" t="s">
        <v>31</v>
      </c>
      <c r="AF13" s="4"/>
      <c r="AG13" s="4" t="s">
        <v>29</v>
      </c>
      <c r="AH13" s="4">
        <f t="shared" si="0"/>
        <v>2</v>
      </c>
      <c r="AI13" s="4">
        <f t="shared" si="1"/>
        <v>7</v>
      </c>
      <c r="AJ13" s="4">
        <f t="shared" si="2"/>
        <v>1</v>
      </c>
    </row>
    <row r="14" spans="1:37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 t="s">
        <v>29</v>
      </c>
      <c r="Y14" s="4"/>
      <c r="Z14" s="4"/>
      <c r="AA14" s="4" t="s">
        <v>31</v>
      </c>
      <c r="AB14" s="4" t="s">
        <v>31</v>
      </c>
      <c r="AC14" s="4"/>
      <c r="AD14" s="4"/>
      <c r="AE14" s="4"/>
      <c r="AF14" s="4"/>
      <c r="AG14" s="4" t="s">
        <v>29</v>
      </c>
      <c r="AH14" s="4">
        <f t="shared" si="0"/>
        <v>2</v>
      </c>
      <c r="AI14" s="4">
        <f t="shared" si="1"/>
        <v>2</v>
      </c>
      <c r="AJ14" s="4">
        <f t="shared" si="2"/>
        <v>0</v>
      </c>
    </row>
    <row r="15" spans="1:37" ht="18.75" customHeight="1" x14ac:dyDescent="0.25">
      <c r="A15" s="4">
        <v>10</v>
      </c>
      <c r="B15" s="3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 t="s">
        <v>30</v>
      </c>
      <c r="V15" s="4"/>
      <c r="W15" s="4"/>
      <c r="X15" s="4" t="s">
        <v>29</v>
      </c>
      <c r="Y15" s="4"/>
      <c r="Z15" s="4"/>
      <c r="AA15" s="4" t="s">
        <v>31</v>
      </c>
      <c r="AB15" s="4" t="s">
        <v>31</v>
      </c>
      <c r="AC15" s="4" t="s">
        <v>31</v>
      </c>
      <c r="AD15" s="4" t="s">
        <v>31</v>
      </c>
      <c r="AE15" s="4" t="s">
        <v>31</v>
      </c>
      <c r="AF15" s="4"/>
      <c r="AG15" s="4" t="s">
        <v>29</v>
      </c>
      <c r="AH15" s="4">
        <f t="shared" si="0"/>
        <v>2</v>
      </c>
      <c r="AI15" s="4">
        <f t="shared" si="1"/>
        <v>5</v>
      </c>
      <c r="AJ15" s="4">
        <f t="shared" si="2"/>
        <v>1</v>
      </c>
    </row>
    <row r="16" spans="1:37" x14ac:dyDescent="0.25">
      <c r="A16" s="4">
        <v>11</v>
      </c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 t="s">
        <v>30</v>
      </c>
      <c r="V16" s="4"/>
      <c r="W16" s="4"/>
      <c r="X16" s="4" t="s">
        <v>29</v>
      </c>
      <c r="Y16" s="4" t="s">
        <v>31</v>
      </c>
      <c r="Z16" s="4" t="s">
        <v>31</v>
      </c>
      <c r="AA16" s="4" t="s">
        <v>31</v>
      </c>
      <c r="AB16" s="4" t="s">
        <v>31</v>
      </c>
      <c r="AC16" s="4" t="s">
        <v>31</v>
      </c>
      <c r="AD16" s="4" t="s">
        <v>31</v>
      </c>
      <c r="AE16" s="4" t="s">
        <v>31</v>
      </c>
      <c r="AF16" s="4"/>
      <c r="AG16" s="4" t="s">
        <v>29</v>
      </c>
      <c r="AH16" s="4">
        <f t="shared" si="0"/>
        <v>2</v>
      </c>
      <c r="AI16" s="4">
        <f t="shared" si="1"/>
        <v>7</v>
      </c>
      <c r="AJ16" s="4">
        <f t="shared" si="2"/>
        <v>1</v>
      </c>
    </row>
    <row r="17" spans="1:36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 t="s">
        <v>31</v>
      </c>
      <c r="Z17" s="4" t="s">
        <v>31</v>
      </c>
      <c r="AA17" s="4"/>
      <c r="AB17" s="4"/>
      <c r="AC17" s="4"/>
      <c r="AD17" s="4"/>
      <c r="AE17" s="4"/>
      <c r="AF17" s="4"/>
      <c r="AG17" s="4" t="s">
        <v>29</v>
      </c>
      <c r="AH17" s="4">
        <f t="shared" si="0"/>
        <v>1</v>
      </c>
      <c r="AI17" s="4">
        <f t="shared" si="1"/>
        <v>2</v>
      </c>
      <c r="AJ17" s="4">
        <f t="shared" si="2"/>
        <v>0</v>
      </c>
    </row>
    <row r="18" spans="1:36" x14ac:dyDescent="0.25">
      <c r="A18" s="4">
        <v>13</v>
      </c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 t="s">
        <v>29</v>
      </c>
      <c r="Y18" s="4"/>
      <c r="Z18" s="4"/>
      <c r="AA18" s="4" t="s">
        <v>31</v>
      </c>
      <c r="AB18" s="4" t="s">
        <v>31</v>
      </c>
      <c r="AC18" s="4"/>
      <c r="AD18" s="4"/>
      <c r="AE18" s="4"/>
      <c r="AF18" s="4"/>
      <c r="AG18" s="4" t="s">
        <v>29</v>
      </c>
      <c r="AH18" s="4">
        <f t="shared" si="0"/>
        <v>2</v>
      </c>
      <c r="AI18" s="4">
        <f t="shared" si="1"/>
        <v>2</v>
      </c>
      <c r="AJ18" s="4">
        <f t="shared" si="2"/>
        <v>0</v>
      </c>
    </row>
    <row r="19" spans="1:36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31</v>
      </c>
      <c r="Z19" s="4" t="s">
        <v>31</v>
      </c>
      <c r="AA19" s="4"/>
      <c r="AB19" s="4"/>
      <c r="AC19" s="4"/>
      <c r="AD19" s="4"/>
      <c r="AE19" s="4"/>
      <c r="AF19" s="4"/>
      <c r="AG19" s="4" t="s">
        <v>29</v>
      </c>
      <c r="AH19" s="4">
        <f t="shared" si="0"/>
        <v>1</v>
      </c>
      <c r="AI19" s="4">
        <f t="shared" si="1"/>
        <v>2</v>
      </c>
      <c r="AJ19" s="4">
        <f t="shared" si="2"/>
        <v>0</v>
      </c>
    </row>
    <row r="20" spans="1:36" x14ac:dyDescent="0.25">
      <c r="A20" s="4">
        <v>15</v>
      </c>
      <c r="B20" s="3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 t="s">
        <v>30</v>
      </c>
      <c r="V20" s="4"/>
      <c r="W20" s="4"/>
      <c r="X20" s="4" t="s">
        <v>29</v>
      </c>
      <c r="Y20" s="4"/>
      <c r="Z20" s="4"/>
      <c r="AA20" s="4" t="s">
        <v>31</v>
      </c>
      <c r="AB20" s="4" t="s">
        <v>31</v>
      </c>
      <c r="AC20" s="4"/>
      <c r="AD20" s="4"/>
      <c r="AE20" s="4"/>
      <c r="AF20" s="4"/>
      <c r="AG20" s="4" t="s">
        <v>29</v>
      </c>
      <c r="AH20" s="4">
        <f t="shared" si="0"/>
        <v>2</v>
      </c>
      <c r="AI20" s="4">
        <f t="shared" si="1"/>
        <v>2</v>
      </c>
      <c r="AJ20" s="4">
        <f t="shared" si="2"/>
        <v>1</v>
      </c>
    </row>
    <row r="21" spans="1:36" x14ac:dyDescent="0.25">
      <c r="A21" s="4">
        <v>16</v>
      </c>
      <c r="B21" s="3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 t="s">
        <v>30</v>
      </c>
      <c r="V21" s="4"/>
      <c r="W21" s="4"/>
      <c r="X21" s="4" t="s">
        <v>29</v>
      </c>
      <c r="Y21" s="4"/>
      <c r="Z21" s="4"/>
      <c r="AA21" s="4" t="s">
        <v>31</v>
      </c>
      <c r="AB21" s="4" t="s">
        <v>31</v>
      </c>
      <c r="AC21" s="4" t="s">
        <v>31</v>
      </c>
      <c r="AD21" s="4" t="s">
        <v>31</v>
      </c>
      <c r="AE21" s="4" t="s">
        <v>31</v>
      </c>
      <c r="AF21" s="4"/>
      <c r="AG21" s="4" t="s">
        <v>29</v>
      </c>
      <c r="AH21" s="4">
        <f t="shared" si="0"/>
        <v>2</v>
      </c>
      <c r="AI21" s="4">
        <f t="shared" si="1"/>
        <v>5</v>
      </c>
      <c r="AJ21" s="4">
        <f t="shared" si="2"/>
        <v>1</v>
      </c>
    </row>
    <row r="22" spans="1:36" x14ac:dyDescent="0.25">
      <c r="A22" s="4">
        <v>17</v>
      </c>
      <c r="B22" s="3" t="s">
        <v>37</v>
      </c>
      <c r="C22" s="4"/>
      <c r="D22" s="4"/>
      <c r="E22" s="4"/>
      <c r="F22" s="4"/>
      <c r="G22" s="4"/>
      <c r="H22" s="4"/>
      <c r="I22" s="4"/>
      <c r="J22" s="4"/>
      <c r="K22" s="14"/>
      <c r="L22" s="4"/>
      <c r="M22" s="4"/>
      <c r="N22" s="4"/>
      <c r="O22" s="4"/>
      <c r="P22" s="14"/>
      <c r="Q22" s="14"/>
      <c r="R22" s="14"/>
      <c r="S22" s="14"/>
      <c r="T22" s="14"/>
      <c r="U22" s="14" t="s">
        <v>30</v>
      </c>
      <c r="V22" s="1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>
        <f t="shared" si="0"/>
        <v>0</v>
      </c>
      <c r="AI22" s="4">
        <f t="shared" si="1"/>
        <v>0</v>
      </c>
      <c r="AJ22" s="4">
        <f t="shared" si="2"/>
        <v>1</v>
      </c>
    </row>
    <row r="23" spans="1:36" x14ac:dyDescent="0.25">
      <c r="A23" s="4">
        <v>18</v>
      </c>
      <c r="B23" s="15" t="s">
        <v>38</v>
      </c>
      <c r="C23" s="4"/>
      <c r="D23" s="4"/>
      <c r="E23" s="4"/>
      <c r="F23" s="4"/>
      <c r="G23" s="4"/>
      <c r="H23" s="4"/>
      <c r="I23" s="4"/>
      <c r="J23" s="4"/>
      <c r="K23" s="14"/>
      <c r="L23" s="4"/>
      <c r="M23" s="4"/>
      <c r="N23" s="4"/>
      <c r="O23" s="4"/>
      <c r="P23" s="14"/>
      <c r="Q23" s="14"/>
      <c r="R23" s="14"/>
      <c r="S23" s="14"/>
      <c r="T23" s="14"/>
      <c r="U23" s="14" t="s">
        <v>30</v>
      </c>
      <c r="V23" s="14"/>
      <c r="W23" s="4"/>
      <c r="X23" s="4"/>
      <c r="Y23" s="14"/>
      <c r="Z23" s="4"/>
      <c r="AA23" s="14"/>
      <c r="AB23" s="4"/>
      <c r="AC23" s="4"/>
      <c r="AD23" s="4"/>
      <c r="AE23" s="4"/>
      <c r="AF23" s="4"/>
      <c r="AG23" s="4"/>
      <c r="AH23" s="4">
        <f t="shared" si="0"/>
        <v>0</v>
      </c>
      <c r="AI23" s="4">
        <f t="shared" si="1"/>
        <v>0</v>
      </c>
      <c r="AJ23" s="4">
        <f t="shared" si="2"/>
        <v>1</v>
      </c>
    </row>
    <row r="24" spans="1:36" x14ac:dyDescent="0.25">
      <c r="A24" s="4"/>
      <c r="B24" s="10" t="s">
        <v>15</v>
      </c>
      <c r="C24" s="4"/>
      <c r="D24" s="4"/>
      <c r="E24" s="4"/>
      <c r="F24" s="4"/>
      <c r="G24" s="4"/>
      <c r="H24" s="4"/>
      <c r="I24" s="4"/>
      <c r="J24" s="4"/>
      <c r="K24" s="14"/>
      <c r="L24" s="4"/>
      <c r="M24" s="4"/>
      <c r="N24" s="4"/>
      <c r="O24" s="4"/>
      <c r="P24" s="14"/>
      <c r="Q24" s="14"/>
      <c r="R24" s="14"/>
      <c r="S24" s="14"/>
      <c r="T24" s="14"/>
      <c r="U24" s="14"/>
      <c r="V24" s="14"/>
      <c r="W24" s="4"/>
      <c r="X24" s="4"/>
      <c r="Y24" s="14"/>
      <c r="Z24" s="4"/>
      <c r="AA24" s="4"/>
      <c r="AB24" s="4"/>
      <c r="AC24" s="4"/>
      <c r="AD24" s="4"/>
      <c r="AE24" s="4"/>
      <c r="AF24" s="4"/>
      <c r="AG24" s="4"/>
      <c r="AH24" s="6">
        <f>SUM(AH6:AH23)</f>
        <v>28</v>
      </c>
      <c r="AI24" s="6">
        <f t="shared" ref="AI24:AJ24" si="3">SUM(AI6:AI23)</f>
        <v>57</v>
      </c>
      <c r="AJ24" s="6">
        <f t="shared" si="3"/>
        <v>10</v>
      </c>
    </row>
    <row r="25" spans="1:36" ht="60" customHeight="1" x14ac:dyDescent="0.25">
      <c r="A25" s="27" t="s">
        <v>32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</row>
    <row r="26" spans="1:36" s="18" customFormat="1" x14ac:dyDescent="0.25">
      <c r="A26" s="28" t="s">
        <v>24</v>
      </c>
      <c r="B26" s="28"/>
      <c r="C26" s="28"/>
      <c r="D26" s="16"/>
      <c r="E26" s="16"/>
      <c r="F26" s="16"/>
      <c r="G26" s="16"/>
      <c r="H26" s="16"/>
      <c r="I26" s="16"/>
      <c r="J26" s="16"/>
      <c r="K26" s="17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  <c r="X26" s="21"/>
      <c r="Y26" s="21"/>
      <c r="Z26" s="21"/>
      <c r="AA26" s="21"/>
      <c r="AB26" s="28" t="s">
        <v>0</v>
      </c>
      <c r="AC26" s="28"/>
      <c r="AD26" s="28"/>
      <c r="AE26" s="28"/>
      <c r="AF26" s="28"/>
      <c r="AG26" s="28"/>
      <c r="AH26" s="28"/>
      <c r="AI26" s="28"/>
      <c r="AJ26" s="28"/>
    </row>
    <row r="30" spans="1:36" x14ac:dyDescent="0.25">
      <c r="B30" s="19" t="s">
        <v>5</v>
      </c>
    </row>
  </sheetData>
  <mergeCells count="9">
    <mergeCell ref="A25:AJ25"/>
    <mergeCell ref="A26:C26"/>
    <mergeCell ref="A1:D1"/>
    <mergeCell ref="E1:AJ1"/>
    <mergeCell ref="A2:D2"/>
    <mergeCell ref="E2:AJ2"/>
    <mergeCell ref="E3:AJ3"/>
    <mergeCell ref="AA4:AJ4"/>
    <mergeCell ref="AB26:AJ26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4" workbookViewId="0">
      <selection activeCell="Y8" sqref="Y8:AE21"/>
    </sheetView>
  </sheetViews>
  <sheetFormatPr defaultRowHeight="15" x14ac:dyDescent="0.25"/>
  <cols>
    <col min="1" max="1" width="4.7109375" customWidth="1"/>
    <col min="2" max="2" width="21.28515625" customWidth="1"/>
    <col min="3" max="11" width="2.140625" bestFit="1" customWidth="1"/>
    <col min="12" max="24" width="3.28515625" bestFit="1" customWidth="1"/>
    <col min="25" max="32" width="4.42578125" bestFit="1" customWidth="1"/>
    <col min="33" max="33" width="3.28515625" customWidth="1"/>
    <col min="34" max="34" width="8.85546875" customWidth="1"/>
  </cols>
  <sheetData>
    <row r="1" spans="1:35" ht="15.75" x14ac:dyDescent="0.25">
      <c r="A1" s="36" t="s">
        <v>36</v>
      </c>
      <c r="B1" s="36"/>
      <c r="C1" s="36"/>
      <c r="D1" s="36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5" ht="33" customHeight="1" x14ac:dyDescent="0.25">
      <c r="A2" s="31" t="s">
        <v>0</v>
      </c>
      <c r="B2" s="31"/>
      <c r="C2" s="31"/>
      <c r="D2" s="31"/>
      <c r="E2" s="37" t="s">
        <v>35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3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5" ht="15.75" x14ac:dyDescent="0.25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38" t="s">
        <v>16</v>
      </c>
      <c r="AB4" s="38"/>
      <c r="AC4" s="38"/>
      <c r="AD4" s="38"/>
      <c r="AE4" s="38"/>
      <c r="AF4" s="38"/>
      <c r="AG4" s="38"/>
      <c r="AH4" s="38"/>
    </row>
    <row r="5" spans="1:35" s="1" customFormat="1" ht="39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9" t="s">
        <v>14</v>
      </c>
    </row>
    <row r="6" spans="1:35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0.1</v>
      </c>
      <c r="AB8" s="4">
        <v>0.1</v>
      </c>
      <c r="AC8" s="4"/>
      <c r="AD8" s="4"/>
      <c r="AE8" s="4"/>
      <c r="AF8" s="4"/>
      <c r="AG8" s="4"/>
      <c r="AH8" s="6">
        <f t="shared" ref="AH8:AH21" si="0">SUM(C8:AF8)</f>
        <v>0.2</v>
      </c>
    </row>
    <row r="9" spans="1:35" ht="15.75" x14ac:dyDescent="0.25">
      <c r="A9" s="4">
        <v>4</v>
      </c>
      <c r="B9" s="3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0.1</v>
      </c>
      <c r="Z9" s="4">
        <v>0.1</v>
      </c>
      <c r="AA9" s="4">
        <v>0.1</v>
      </c>
      <c r="AB9" s="4">
        <v>0.1</v>
      </c>
      <c r="AC9" s="4">
        <v>0.1</v>
      </c>
      <c r="AD9" s="4">
        <v>0.1</v>
      </c>
      <c r="AE9" s="4">
        <v>0.1</v>
      </c>
      <c r="AF9" s="4"/>
      <c r="AG9" s="4"/>
      <c r="AH9" s="6">
        <f t="shared" si="0"/>
        <v>0.7</v>
      </c>
    </row>
    <row r="10" spans="1:35" ht="15.75" x14ac:dyDescent="0.25">
      <c r="A10" s="4">
        <v>5</v>
      </c>
      <c r="B10" s="3" t="s">
        <v>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0.1</v>
      </c>
      <c r="AB10" s="4">
        <v>0.1</v>
      </c>
      <c r="AC10" s="4"/>
      <c r="AD10" s="4"/>
      <c r="AE10" s="4"/>
      <c r="AF10" s="4"/>
      <c r="AG10" s="4"/>
      <c r="AH10" s="6">
        <f t="shared" si="0"/>
        <v>0.2</v>
      </c>
    </row>
    <row r="11" spans="1:35" ht="15.75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0.1</v>
      </c>
      <c r="Z11" s="4">
        <v>0.1</v>
      </c>
      <c r="AA11" s="4">
        <v>0.1</v>
      </c>
      <c r="AB11" s="4">
        <v>0.1</v>
      </c>
      <c r="AC11" s="4">
        <v>0.1</v>
      </c>
      <c r="AD11" s="4">
        <v>0.1</v>
      </c>
      <c r="AE11" s="4">
        <v>0.1</v>
      </c>
      <c r="AF11" s="4"/>
      <c r="AG11" s="4"/>
      <c r="AH11" s="6">
        <f t="shared" si="0"/>
        <v>0.7</v>
      </c>
    </row>
    <row r="12" spans="1:35" ht="15.75" x14ac:dyDescent="0.25">
      <c r="A12" s="4">
        <v>7</v>
      </c>
      <c r="B12" s="3" t="s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0.1</v>
      </c>
      <c r="AB12" s="4">
        <v>0.1</v>
      </c>
      <c r="AC12" s="4">
        <v>0.1</v>
      </c>
      <c r="AD12" s="4">
        <v>0.1</v>
      </c>
      <c r="AE12" s="4">
        <v>0.1</v>
      </c>
      <c r="AF12" s="4"/>
      <c r="AG12" s="4"/>
      <c r="AH12" s="6">
        <f t="shared" si="0"/>
        <v>0.5</v>
      </c>
    </row>
    <row r="13" spans="1:35" ht="15.75" x14ac:dyDescent="0.25">
      <c r="A13" s="4">
        <v>8</v>
      </c>
      <c r="B13" s="3" t="s">
        <v>23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0.1</v>
      </c>
      <c r="Z13" s="4">
        <v>0.1</v>
      </c>
      <c r="AA13" s="4">
        <v>0.1</v>
      </c>
      <c r="AB13" s="4">
        <v>0.1</v>
      </c>
      <c r="AC13" s="4">
        <v>0.1</v>
      </c>
      <c r="AD13" s="4">
        <v>0.1</v>
      </c>
      <c r="AE13" s="4">
        <v>0.1</v>
      </c>
      <c r="AF13" s="4"/>
      <c r="AG13" s="4"/>
      <c r="AH13" s="6">
        <f t="shared" si="0"/>
        <v>0.7</v>
      </c>
    </row>
    <row r="14" spans="1:35" ht="15.75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0.1</v>
      </c>
      <c r="AB14" s="4">
        <v>0.1</v>
      </c>
      <c r="AC14" s="4"/>
      <c r="AD14" s="4"/>
      <c r="AE14" s="4"/>
      <c r="AF14" s="4"/>
      <c r="AG14" s="4"/>
      <c r="AH14" s="6">
        <f t="shared" si="0"/>
        <v>0.2</v>
      </c>
    </row>
    <row r="15" spans="1:35" ht="15.75" x14ac:dyDescent="0.25">
      <c r="A15" s="4">
        <v>10</v>
      </c>
      <c r="B15" s="3" t="s">
        <v>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v>0.1</v>
      </c>
      <c r="AB15" s="4">
        <v>0.1</v>
      </c>
      <c r="AC15" s="4">
        <v>0.1</v>
      </c>
      <c r="AD15" s="4">
        <v>0.1</v>
      </c>
      <c r="AE15" s="4">
        <v>0.1</v>
      </c>
      <c r="AF15" s="4"/>
      <c r="AG15" s="4"/>
      <c r="AH15" s="6">
        <f t="shared" si="0"/>
        <v>0.5</v>
      </c>
    </row>
    <row r="16" spans="1:35" ht="15.75" x14ac:dyDescent="0.25">
      <c r="A16" s="4">
        <v>11</v>
      </c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0.1</v>
      </c>
      <c r="Z16" s="4">
        <v>0.1</v>
      </c>
      <c r="AA16" s="4">
        <v>0.1</v>
      </c>
      <c r="AB16" s="4">
        <v>0.1</v>
      </c>
      <c r="AC16" s="4">
        <v>0.1</v>
      </c>
      <c r="AD16" s="4">
        <v>0.1</v>
      </c>
      <c r="AE16" s="4">
        <v>0.1</v>
      </c>
      <c r="AF16" s="4"/>
      <c r="AG16" s="4"/>
      <c r="AH16" s="6">
        <f t="shared" si="0"/>
        <v>0.7</v>
      </c>
    </row>
    <row r="17" spans="1:34" ht="15.7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0.1</v>
      </c>
      <c r="Z17" s="4">
        <v>0.1</v>
      </c>
      <c r="AA17" s="4"/>
      <c r="AB17" s="4"/>
      <c r="AC17" s="4"/>
      <c r="AD17" s="4"/>
      <c r="AE17" s="4"/>
      <c r="AF17" s="4"/>
      <c r="AG17" s="4"/>
      <c r="AH17" s="6">
        <f t="shared" si="0"/>
        <v>0.2</v>
      </c>
    </row>
    <row r="18" spans="1:34" ht="15.75" x14ac:dyDescent="0.25">
      <c r="A18" s="4">
        <v>13</v>
      </c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0.1</v>
      </c>
      <c r="AB18" s="4">
        <v>0.1</v>
      </c>
      <c r="AC18" s="4"/>
      <c r="AD18" s="4"/>
      <c r="AE18" s="4"/>
      <c r="AF18" s="4"/>
      <c r="AG18" s="4"/>
      <c r="AH18" s="6">
        <f t="shared" si="0"/>
        <v>0.2</v>
      </c>
    </row>
    <row r="19" spans="1:34" ht="15.75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>
        <v>0.1</v>
      </c>
      <c r="Z19" s="4">
        <v>0.1</v>
      </c>
      <c r="AA19" s="4"/>
      <c r="AB19" s="4"/>
      <c r="AC19" s="4"/>
      <c r="AD19" s="4"/>
      <c r="AE19" s="4"/>
      <c r="AF19" s="4"/>
      <c r="AG19" s="4"/>
      <c r="AH19" s="6">
        <f t="shared" si="0"/>
        <v>0.2</v>
      </c>
    </row>
    <row r="20" spans="1:34" ht="15.75" x14ac:dyDescent="0.25">
      <c r="A20" s="4">
        <v>15</v>
      </c>
      <c r="B20" s="3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v>0.1</v>
      </c>
      <c r="AB20" s="4">
        <v>0.1</v>
      </c>
      <c r="AC20" s="4"/>
      <c r="AD20" s="4"/>
      <c r="AE20" s="4"/>
      <c r="AF20" s="4"/>
      <c r="AG20" s="4"/>
      <c r="AH20" s="6">
        <f t="shared" si="0"/>
        <v>0.2</v>
      </c>
    </row>
    <row r="21" spans="1:34" ht="15.75" x14ac:dyDescent="0.25">
      <c r="A21" s="4">
        <v>16</v>
      </c>
      <c r="B21" s="3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0.1</v>
      </c>
      <c r="AB21" s="4">
        <v>0.1</v>
      </c>
      <c r="AC21" s="4">
        <v>0.1</v>
      </c>
      <c r="AD21" s="4">
        <v>0.1</v>
      </c>
      <c r="AE21" s="4">
        <v>0.1</v>
      </c>
      <c r="AF21" s="4"/>
      <c r="AG21" s="4"/>
      <c r="AH21" s="6">
        <f t="shared" si="0"/>
        <v>0.5</v>
      </c>
    </row>
    <row r="22" spans="1:34" ht="15.75" x14ac:dyDescent="0.25">
      <c r="A22" s="5"/>
      <c r="B22" s="10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4"/>
      <c r="Z22" s="4"/>
      <c r="AA22" s="4"/>
      <c r="AB22" s="4"/>
      <c r="AC22" s="4"/>
      <c r="AD22" s="4"/>
      <c r="AE22" s="4"/>
      <c r="AF22" s="4"/>
      <c r="AG22" s="4"/>
      <c r="AH22" s="7">
        <f>SUM(AH8:AH21)</f>
        <v>5.7000000000000011</v>
      </c>
    </row>
    <row r="23" spans="1:34" ht="15.75" x14ac:dyDescent="0.25">
      <c r="A23" s="35" t="s">
        <v>24</v>
      </c>
      <c r="B23" s="35"/>
      <c r="C23" s="35"/>
      <c r="Y23" s="35" t="s">
        <v>0</v>
      </c>
      <c r="Z23" s="35"/>
      <c r="AA23" s="35"/>
      <c r="AB23" s="35"/>
      <c r="AC23" s="35"/>
      <c r="AD23" s="35"/>
      <c r="AE23" s="35"/>
      <c r="AF23" s="35"/>
      <c r="AG23" s="35"/>
      <c r="AH23" s="35"/>
    </row>
    <row r="29" spans="1:34" ht="15.75" x14ac:dyDescent="0.25">
      <c r="B29" s="19" t="s">
        <v>5</v>
      </c>
    </row>
  </sheetData>
  <mergeCells count="8">
    <mergeCell ref="A23:C23"/>
    <mergeCell ref="Y23:AH23"/>
    <mergeCell ref="A1:D1"/>
    <mergeCell ref="E1:AH1"/>
    <mergeCell ref="A2:D2"/>
    <mergeCell ref="E2:AH2"/>
    <mergeCell ref="E3:AH3"/>
    <mergeCell ref="AA4:AH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2018-02-04T09:12:04Z</cp:lastPrinted>
  <dcterms:created xsi:type="dcterms:W3CDTF">2018-01-16T19:48:57Z</dcterms:created>
  <dcterms:modified xsi:type="dcterms:W3CDTF">2018-07-24T13:58:32Z</dcterms:modified>
</cp:coreProperties>
</file>